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Walker\OneDrive - Historic England\GTPO\New Grants Forms 2022\2 Final forms checked by KB\"/>
    </mc:Choice>
  </mc:AlternateContent>
  <xr:revisionPtr revIDLastSave="37" documentId="8_{20AAC979-B5C2-4276-8255-8DD0CA9F2853}" xr6:coauthVersionLast="44" xr6:coauthVersionMax="47" xr10:uidLastSave="{9A0E64B9-6830-496D-884F-643BD454E21C}"/>
  <bookViews>
    <workbookView xWindow="-120" yWindow="-120" windowWidth="29040" windowHeight="15840" xr2:uid="{E8F4A745-0CF1-4DE7-9118-C9D15EE669D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1" l="1"/>
  <c r="E8" i="1" l="1"/>
  <c r="E29" i="1" l="1"/>
  <c r="E30" i="1"/>
  <c r="E28" i="1"/>
  <c r="E31" i="1" s="1"/>
  <c r="E38" i="1" l="1"/>
  <c r="E19" i="1"/>
  <c r="E39" i="1"/>
  <c r="E37" i="1"/>
  <c r="E20" i="1"/>
  <c r="E21" i="1"/>
  <c r="E22" i="1"/>
  <c r="E40" i="1" l="1"/>
  <c r="E23" i="1"/>
  <c r="E49" i="1" s="1"/>
  <c r="C13" i="1"/>
  <c r="E13" i="1" s="1"/>
  <c r="E51" i="1" l="1"/>
</calcChain>
</file>

<file path=xl/sharedStrings.xml><?xml version="1.0" encoding="utf-8"?>
<sst xmlns="http://schemas.openxmlformats.org/spreadsheetml/2006/main" count="44" uniqueCount="36">
  <si>
    <t>Historic England Storage Grant cost calculation - Form S1a</t>
  </si>
  <si>
    <t>Cost calculation part 1: Basic costs</t>
  </si>
  <si>
    <t>A: Number of Standard archive boxes</t>
  </si>
  <si>
    <t>Volume of archive in cubic metres</t>
  </si>
  <si>
    <t>Standard box size in cubic metres</t>
  </si>
  <si>
    <t>No. of boxes</t>
  </si>
  <si>
    <t>B: Cost for standard archive boxes</t>
  </si>
  <si>
    <t>Published box rate*</t>
  </si>
  <si>
    <t>Box cost</t>
  </si>
  <si>
    <t>£</t>
  </si>
  <si>
    <t xml:space="preserve">Cost calculation part 2: Additional eligible costs** </t>
  </si>
  <si>
    <t>C: Non-box items</t>
  </si>
  <si>
    <t>Item name</t>
  </si>
  <si>
    <t>No. of units</t>
  </si>
  <si>
    <t>Storage cost per unit (£0.00)</t>
  </si>
  <si>
    <t>Total item cost</t>
  </si>
  <si>
    <t>Insert additional lines if necessary</t>
  </si>
  <si>
    <t>Total</t>
  </si>
  <si>
    <t>D: Additional staff costs e.g. accessioning</t>
  </si>
  <si>
    <t>Job title</t>
  </si>
  <si>
    <t>No. of days</t>
  </si>
  <si>
    <t>Day rate</t>
  </si>
  <si>
    <t>Total staff cost</t>
  </si>
  <si>
    <t>Cost calculation part 3: Additional exceptional costs**</t>
  </si>
  <si>
    <t>E: Special storage requirements e.g. environmental</t>
  </si>
  <si>
    <t>Special requirement</t>
  </si>
  <si>
    <t>Cost per unit</t>
  </si>
  <si>
    <t>Total cost</t>
  </si>
  <si>
    <t>F: Other exceptional costs</t>
  </si>
  <si>
    <t>Description</t>
  </si>
  <si>
    <t>Cost</t>
  </si>
  <si>
    <t>Total additional costs (C-F)</t>
  </si>
  <si>
    <t>Total grant request</t>
  </si>
  <si>
    <t>*  See Historic England Guidance for Grants Projects for grant rate per archive box</t>
  </si>
  <si>
    <t xml:space="preserve">** Please discuss all additional costs in parts 2 and 3 with Historic England before submitting your application. Some applications </t>
  </si>
  <si>
    <t xml:space="preserve">    may require supporting information or a project design to be 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</si>
</sst>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7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164" fontId="2" fillId="0" borderId="1" xfId="0" applyNumberFormat="1" applyFont="1" applyBorder="1"/>
    <xf numFmtId="0" fontId="6" fillId="2" borderId="3" xfId="0" applyFont="1" applyFill="1" applyBorder="1"/>
    <xf numFmtId="0" fontId="7" fillId="2" borderId="4" xfId="0" applyFont="1" applyFill="1" applyBorder="1"/>
    <xf numFmtId="0" fontId="6" fillId="4" borderId="0" xfId="0" applyFont="1" applyFill="1"/>
    <xf numFmtId="0" fontId="0" fillId="4" borderId="0" xfId="0" applyFill="1"/>
    <xf numFmtId="0" fontId="2" fillId="5" borderId="1" xfId="0" applyFont="1" applyFill="1" applyBorder="1"/>
    <xf numFmtId="0" fontId="3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164" fontId="6" fillId="6" borderId="1" xfId="0" applyNumberFormat="1" applyFont="1" applyFill="1" applyBorder="1"/>
    <xf numFmtId="0" fontId="8" fillId="0" borderId="0" xfId="0" applyFont="1"/>
    <xf numFmtId="0" fontId="3" fillId="3" borderId="0" xfId="0" applyFont="1" applyFill="1"/>
    <xf numFmtId="0" fontId="1" fillId="3" borderId="0" xfId="0" applyFont="1" applyFill="1"/>
    <xf numFmtId="0" fontId="9" fillId="7" borderId="0" xfId="1"/>
    <xf numFmtId="0" fontId="10" fillId="7" borderId="0" xfId="1" applyFont="1"/>
    <xf numFmtId="0" fontId="2" fillId="0" borderId="1" xfId="0" applyFont="1" applyBorder="1" applyAlignment="1">
      <alignment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D498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95A-DAF4-4134-A3CA-BC75ADE22C5E}">
  <dimension ref="A2:F56"/>
  <sheetViews>
    <sheetView tabSelected="1" topLeftCell="A22" workbookViewId="0">
      <selection activeCell="E49" sqref="E49"/>
    </sheetView>
  </sheetViews>
  <sheetFormatPr defaultRowHeight="15.75" x14ac:dyDescent="0.25"/>
  <cols>
    <col min="1" max="1" width="9.140625" style="1"/>
    <col min="2" max="2" width="53.28515625" customWidth="1"/>
    <col min="3" max="3" width="15.5703125" customWidth="1"/>
    <col min="4" max="4" width="15.140625" customWidth="1"/>
    <col min="5" max="5" width="19" customWidth="1"/>
    <col min="6" max="6" width="40.7109375" customWidth="1"/>
    <col min="7" max="7" width="12" customWidth="1"/>
    <col min="8" max="8" width="11.7109375" customWidth="1"/>
    <col min="9" max="9" width="13.140625" customWidth="1"/>
  </cols>
  <sheetData>
    <row r="2" spans="1:6" ht="18" x14ac:dyDescent="0.25">
      <c r="B2" s="16" t="s">
        <v>0</v>
      </c>
      <c r="C2" s="17"/>
      <c r="D2" s="17"/>
      <c r="E2" s="17"/>
      <c r="F2" s="17"/>
    </row>
    <row r="4" spans="1:6" x14ac:dyDescent="0.25">
      <c r="B4" s="19" t="s">
        <v>1</v>
      </c>
      <c r="C4" s="20"/>
      <c r="D4" s="20"/>
      <c r="E4" s="21"/>
    </row>
    <row r="6" spans="1:6" x14ac:dyDescent="0.25">
      <c r="C6" s="2" t="s">
        <v>2</v>
      </c>
      <c r="D6" s="8"/>
      <c r="E6" s="8"/>
    </row>
    <row r="7" spans="1:6" ht="63" x14ac:dyDescent="0.25">
      <c r="A7" s="2"/>
      <c r="C7" s="4" t="s">
        <v>3</v>
      </c>
      <c r="D7" s="4" t="s">
        <v>4</v>
      </c>
      <c r="E7" s="4" t="s">
        <v>5</v>
      </c>
    </row>
    <row r="8" spans="1:6" x14ac:dyDescent="0.25">
      <c r="C8" s="9">
        <v>0</v>
      </c>
      <c r="D8" s="5">
        <v>1.7000000000000001E-2</v>
      </c>
      <c r="E8" s="9">
        <f>(C8/D8)</f>
        <v>0</v>
      </c>
    </row>
    <row r="9" spans="1:6" x14ac:dyDescent="0.25">
      <c r="B9" s="1"/>
      <c r="C9" s="1"/>
      <c r="D9" s="3"/>
    </row>
    <row r="10" spans="1:6" x14ac:dyDescent="0.25">
      <c r="B10" s="1"/>
      <c r="C10" s="1"/>
      <c r="D10" s="1"/>
    </row>
    <row r="11" spans="1:6" x14ac:dyDescent="0.25">
      <c r="C11" s="2" t="s">
        <v>6</v>
      </c>
      <c r="D11" s="1"/>
      <c r="E11" s="1"/>
    </row>
    <row r="12" spans="1:6" ht="31.5" x14ac:dyDescent="0.25">
      <c r="A12" s="2"/>
      <c r="C12" s="6" t="s">
        <v>5</v>
      </c>
      <c r="D12" s="4" t="s">
        <v>7</v>
      </c>
      <c r="E12" s="6" t="s">
        <v>8</v>
      </c>
    </row>
    <row r="13" spans="1:6" x14ac:dyDescent="0.25">
      <c r="C13" s="18">
        <f>E8</f>
        <v>0</v>
      </c>
      <c r="D13" s="13" t="s">
        <v>9</v>
      </c>
      <c r="E13" s="13" t="e">
        <f>C13*D13</f>
        <v>#VALUE!</v>
      </c>
      <c r="F13" s="23"/>
    </row>
    <row r="14" spans="1:6" x14ac:dyDescent="0.25">
      <c r="A14" s="2"/>
    </row>
    <row r="15" spans="1:6" x14ac:dyDescent="0.25">
      <c r="A15" s="2"/>
      <c r="B15" s="19" t="s">
        <v>10</v>
      </c>
      <c r="C15" s="20"/>
      <c r="D15" s="20"/>
      <c r="E15" s="21"/>
    </row>
    <row r="17" spans="2:6" x14ac:dyDescent="0.25">
      <c r="B17" s="2" t="s">
        <v>11</v>
      </c>
      <c r="C17" s="7"/>
      <c r="D17" s="7"/>
      <c r="E17" s="7"/>
    </row>
    <row r="18" spans="2:6" ht="47.25" x14ac:dyDescent="0.25">
      <c r="B18" s="4" t="s">
        <v>12</v>
      </c>
      <c r="C18" s="4" t="s">
        <v>13</v>
      </c>
      <c r="D18" s="4" t="s">
        <v>14</v>
      </c>
      <c r="E18" s="4" t="s">
        <v>15</v>
      </c>
    </row>
    <row r="19" spans="2:6" x14ac:dyDescent="0.25">
      <c r="B19" s="28"/>
      <c r="C19" s="9"/>
      <c r="D19" s="9"/>
      <c r="E19" s="13">
        <f t="shared" ref="E19:E22" si="0">C19*D19</f>
        <v>0</v>
      </c>
    </row>
    <row r="20" spans="2:6" x14ac:dyDescent="0.25">
      <c r="B20" s="28"/>
      <c r="C20" s="9"/>
      <c r="D20" s="9"/>
      <c r="E20" s="13">
        <f t="shared" si="0"/>
        <v>0</v>
      </c>
    </row>
    <row r="21" spans="2:6" x14ac:dyDescent="0.25">
      <c r="B21" s="28"/>
      <c r="C21" s="9"/>
      <c r="D21" s="9"/>
      <c r="E21" s="13">
        <f t="shared" si="0"/>
        <v>0</v>
      </c>
    </row>
    <row r="22" spans="2:6" x14ac:dyDescent="0.25">
      <c r="B22" s="28"/>
      <c r="C22" s="9"/>
      <c r="D22" s="9"/>
      <c r="E22" s="13">
        <f t="shared" si="0"/>
        <v>0</v>
      </c>
      <c r="F22" s="10" t="s">
        <v>16</v>
      </c>
    </row>
    <row r="23" spans="2:6" x14ac:dyDescent="0.25">
      <c r="B23" s="1"/>
      <c r="C23" s="1"/>
      <c r="D23" s="9" t="s">
        <v>17</v>
      </c>
      <c r="E23" s="13">
        <f>SUM(E19:E22)</f>
        <v>0</v>
      </c>
    </row>
    <row r="26" spans="2:6" x14ac:dyDescent="0.25">
      <c r="B26" s="2" t="s">
        <v>18</v>
      </c>
      <c r="C26" s="2"/>
      <c r="D26" s="2"/>
      <c r="E26" s="2"/>
      <c r="F26" s="10"/>
    </row>
    <row r="27" spans="2:6" x14ac:dyDescent="0.25">
      <c r="B27" s="4" t="s">
        <v>19</v>
      </c>
      <c r="C27" s="4" t="s">
        <v>20</v>
      </c>
      <c r="D27" s="4" t="s">
        <v>21</v>
      </c>
      <c r="E27" s="4" t="s">
        <v>22</v>
      </c>
    </row>
    <row r="28" spans="2:6" x14ac:dyDescent="0.25">
      <c r="B28" s="28"/>
      <c r="C28" s="9"/>
      <c r="D28" s="9"/>
      <c r="E28" s="13">
        <f>C28*D28</f>
        <v>0</v>
      </c>
    </row>
    <row r="29" spans="2:6" x14ac:dyDescent="0.25">
      <c r="B29" s="28"/>
      <c r="C29" s="9"/>
      <c r="D29" s="9"/>
      <c r="E29" s="13">
        <f t="shared" ref="E29:E30" si="1">C29*D29</f>
        <v>0</v>
      </c>
    </row>
    <row r="30" spans="2:6" x14ac:dyDescent="0.25">
      <c r="B30" s="28"/>
      <c r="C30" s="9"/>
      <c r="D30" s="9"/>
      <c r="E30" s="13">
        <f t="shared" si="1"/>
        <v>0</v>
      </c>
      <c r="F30" s="10" t="s">
        <v>16</v>
      </c>
    </row>
    <row r="31" spans="2:6" x14ac:dyDescent="0.25">
      <c r="D31" s="9" t="s">
        <v>17</v>
      </c>
      <c r="E31" s="13">
        <f>SUM(E28:E30)</f>
        <v>0</v>
      </c>
    </row>
    <row r="33" spans="2:6" x14ac:dyDescent="0.25">
      <c r="B33" s="19" t="s">
        <v>23</v>
      </c>
      <c r="C33" s="20"/>
      <c r="D33" s="20"/>
      <c r="E33" s="21"/>
    </row>
    <row r="35" spans="2:6" x14ac:dyDescent="0.25">
      <c r="B35" s="2" t="s">
        <v>24</v>
      </c>
    </row>
    <row r="36" spans="2:6" x14ac:dyDescent="0.25">
      <c r="B36" s="6" t="s">
        <v>25</v>
      </c>
      <c r="C36" s="6" t="s">
        <v>13</v>
      </c>
      <c r="D36" s="6" t="s">
        <v>26</v>
      </c>
      <c r="E36" s="6" t="s">
        <v>27</v>
      </c>
    </row>
    <row r="37" spans="2:6" x14ac:dyDescent="0.25">
      <c r="B37" s="28"/>
      <c r="C37" s="9"/>
      <c r="D37" s="9"/>
      <c r="E37" s="13">
        <f>C37*D37</f>
        <v>0</v>
      </c>
    </row>
    <row r="38" spans="2:6" x14ac:dyDescent="0.25">
      <c r="B38" s="28"/>
      <c r="C38" s="9"/>
      <c r="D38" s="9"/>
      <c r="E38" s="13">
        <f t="shared" ref="E38:E39" si="2">C38*D38</f>
        <v>0</v>
      </c>
    </row>
    <row r="39" spans="2:6" x14ac:dyDescent="0.25">
      <c r="B39" s="28"/>
      <c r="C39" s="9"/>
      <c r="D39" s="9"/>
      <c r="E39" s="13">
        <f t="shared" si="2"/>
        <v>0</v>
      </c>
      <c r="F39" s="10" t="s">
        <v>16</v>
      </c>
    </row>
    <row r="40" spans="2:6" x14ac:dyDescent="0.25">
      <c r="D40" s="11" t="s">
        <v>17</v>
      </c>
      <c r="E40" s="13">
        <f>SUM(E37:E39)</f>
        <v>0</v>
      </c>
    </row>
    <row r="43" spans="2:6" x14ac:dyDescent="0.25">
      <c r="B43" s="2" t="s">
        <v>28</v>
      </c>
      <c r="C43" s="2"/>
    </row>
    <row r="44" spans="2:6" x14ac:dyDescent="0.25">
      <c r="B44" s="6" t="s">
        <v>29</v>
      </c>
      <c r="C44" s="6" t="s">
        <v>30</v>
      </c>
    </row>
    <row r="45" spans="2:6" x14ac:dyDescent="0.25">
      <c r="B45" s="28"/>
      <c r="C45" s="13"/>
    </row>
    <row r="46" spans="2:6" x14ac:dyDescent="0.25">
      <c r="B46" s="28"/>
      <c r="C46" s="13"/>
      <c r="D46" s="10" t="s">
        <v>16</v>
      </c>
    </row>
    <row r="47" spans="2:6" x14ac:dyDescent="0.25">
      <c r="B47" s="12" t="s">
        <v>17</v>
      </c>
      <c r="C47" s="13">
        <f>SUM(C45:C46)</f>
        <v>0</v>
      </c>
    </row>
    <row r="49" spans="2:6" x14ac:dyDescent="0.25">
      <c r="B49" s="19" t="s">
        <v>31</v>
      </c>
      <c r="C49" s="20"/>
      <c r="D49" s="21"/>
      <c r="E49" s="13">
        <f>E23+E31+E40+C47</f>
        <v>0</v>
      </c>
    </row>
    <row r="51" spans="2:6" ht="18" x14ac:dyDescent="0.25">
      <c r="B51" s="14" t="s">
        <v>32</v>
      </c>
      <c r="C51" s="15"/>
      <c r="D51" s="15"/>
      <c r="E51" s="22" t="e">
        <f>E13+E49</f>
        <v>#VALUE!</v>
      </c>
    </row>
    <row r="54" spans="2:6" x14ac:dyDescent="0.25">
      <c r="B54" s="24" t="s">
        <v>33</v>
      </c>
      <c r="C54" s="25"/>
      <c r="D54" s="25"/>
      <c r="E54" s="25"/>
      <c r="F54" s="25"/>
    </row>
    <row r="55" spans="2:6" x14ac:dyDescent="0.25">
      <c r="B55" s="24" t="s">
        <v>34</v>
      </c>
      <c r="C55" s="25"/>
      <c r="D55" s="25"/>
      <c r="E55" s="25"/>
      <c r="F55" s="25"/>
    </row>
    <row r="56" spans="2:6" x14ac:dyDescent="0.25">
      <c r="B56" s="27" t="s">
        <v>35</v>
      </c>
      <c r="C56" s="26"/>
      <c r="D56" s="26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254272-2710-4025-a1e4-50712abd9bdc">
      <Terms xmlns="http://schemas.microsoft.com/office/infopath/2007/PartnerControls"/>
    </lcf76f155ced4ddcb4097134ff3c332f>
    <TaxCatchAll xmlns="991d378d-c096-4a64-8af2-da49acb84b4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35614CB87214AAC8CD6195364BE57" ma:contentTypeVersion="10" ma:contentTypeDescription="Create a new document." ma:contentTypeScope="" ma:versionID="d7b521334ead8b5c75fce79dc168b1d9">
  <xsd:schema xmlns:xsd="http://www.w3.org/2001/XMLSchema" xmlns:xs="http://www.w3.org/2001/XMLSchema" xmlns:p="http://schemas.microsoft.com/office/2006/metadata/properties" xmlns:ns2="47254272-2710-4025-a1e4-50712abd9bdc" xmlns:ns3="991d378d-c096-4a64-8af2-da49acb84b47" targetNamespace="http://schemas.microsoft.com/office/2006/metadata/properties" ma:root="true" ma:fieldsID="acf2bb11ee5e0bf8f0cc7ffb76016cb1" ns2:_="" ns3:_="">
    <xsd:import namespace="47254272-2710-4025-a1e4-50712abd9bdc"/>
    <xsd:import namespace="991d378d-c096-4a64-8af2-da49acb84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54272-2710-4025-a1e4-50712abd9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af4335e-c6cf-4429-aa3a-f62cbecd1b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d378d-c096-4a64-8af2-da49acb84b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e4b13f4-460b-41a1-903a-0b3d2e21666d}" ma:internalName="TaxCatchAll" ma:showField="CatchAllData" ma:web="991d378d-c096-4a64-8af2-da49acb84b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ADD9BD-2BB9-4C24-A354-31C04D9C53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B4E1E3-5395-44A5-ABFB-EE540A66BB93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47254272-2710-4025-a1e4-50712abd9bdc"/>
    <ds:schemaRef ds:uri="991d378d-c096-4a64-8af2-da49acb84b4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E3F9017-782F-48E7-845F-49ADE74CE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254272-2710-4025-a1e4-50712abd9bdc"/>
    <ds:schemaRef ds:uri="991d378d-c096-4a64-8af2-da49acb84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Historic England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Victoria</dc:creator>
  <cp:keywords/>
  <dc:description/>
  <cp:lastModifiedBy>Carter, Victoria</cp:lastModifiedBy>
  <cp:revision/>
  <dcterms:created xsi:type="dcterms:W3CDTF">2022-07-29T14:51:44Z</dcterms:created>
  <dcterms:modified xsi:type="dcterms:W3CDTF">2023-05-26T10:30:06Z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0x010100D9C35614CB87214AAC8CD6195364BE57</vt:lpwstr>
  </property>
  <property fmtid="{D5CDD505-2E9C-101B-9397-08002B2CF9AE}" pid="3" name="MediaServiceImageTags">
    <vt:lpwstr/>
  </property>
</Properties>
</file>